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B3A4161E-A76B-4E82-A842-F232F88A0ADC}" xr6:coauthVersionLast="45" xr6:coauthVersionMax="46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<sst xmlns="http://schemas.openxmlformats.org/spreadsheetml/2006/main" count="54" uniqueCount="45">
  <si>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</si>
  <si>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</si>
  <si>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</si>
  <si>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</si>
  <si>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</si>
  <si>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</si>
  <si>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</si>
  <si>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</si>
  <si>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</si>
  <si>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</si>
  <si>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</si>
  <si>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</si>
  <si>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</si>
  <si>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</si>
  <si>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</si>
  <si>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</si>
  <si>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</si>
  <si>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</si>
  <si>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</si>
  <si>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</si>
  <si>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</si>
  <si>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</si>
  <si>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</si>
  <si>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</si>
  <si>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</si>
  <si>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</si>
  <si>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</si>
  <si>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</si>
  <si>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</si>
  <si>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</si>
  <si>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</si>
  <si>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</si>
  <si>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</si>
  <si>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</si>
  <si>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</si>
  <si>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</si>
  <si>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</si>
  <si>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</si>
  <si>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LOPEZ</t>
  </si>
  <si>
    <t>DEL 01 ENERO AL 31 DE DICIEMBRE DE 2023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</si>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</sst>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vertical="top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center" vertical="top"/>
      <protection locked="0"/>
    </xf>
    <xf numFmtId="0" fontId="2" fillId="3" borderId="0" xfId="0" applyFont="1" applyFill="1" applyProtection="1">
      <protection locked="0"/>
    </xf>
    <xf numFmtId="43" fontId="2" fillId="3" borderId="0" xfId="1" applyFont="1" applyFill="1" applyBorder="1" applyProtection="1">
      <protection locked="0"/>
    </xf>
    <xf numFmtId="0" fontId="2" fillId="3" borderId="0" xfId="0" applyFont="1" applyFill="1" applyAlignment="1" applyProtection="1">
      <alignment horizontal="center" vertical="top" wrapText="1"/>
      <protection locked="0"/>
    </xf>
    <xf numFmtId="0" fontId="6" fillId="3" borderId="0" xfId="0" applyFont="1" applyFill="1" applyAlignment="1" applyProtection="1">
      <alignment horizontal="right" vertical="top" wrapText="1"/>
      <protection locked="0"/>
    </xf>
    <xf numFmtId="0" fontId="11" fillId="3" borderId="0" xfId="0" applyFont="1" applyFill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845345</xdr:colOff>
      <xdr:row>44</xdr:row>
      <xdr:rowOff>109536</xdr:rowOff>
    </xdr:from>
    <xdr:to>
      <xdr:col>1</xdr:col>
      <xdr:colOff>2202658</xdr:colOff>
      <xdr:row>48</xdr:row>
      <xdr:rowOff>80076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15E7D4C-AC12-485D-AE89-AEC80067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1083470" y="8682036"/>
          <a:ext cx="1357313" cy="661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138115</xdr:colOff>
      <xdr:row>44</xdr:row>
      <xdr:rowOff>71746</xdr:rowOff>
    </xdr:from>
    <xdr:to>
      <xdr:col>4</xdr:col>
      <xdr:colOff>1259683</xdr:colOff>
      <xdr:row>49</xdr:row>
      <xdr:rowOff>108054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17BB52-3008-45A9-B352-3F9663D9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2240" y="8644246"/>
          <a:ext cx="1121568" cy="881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5" zoomScale="80" zoomScaleNormal="80" workbookViewId="0">
      <selection activeCell="A25" sqref="A1:XFD104857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1957140</v>
      </c>
      <c r="D12" s="27"/>
      <c r="E12" s="21">
        <f t="shared" si="0"/>
        <v>1957140</v>
      </c>
      <c r="F12" s="27">
        <v>2304070</v>
      </c>
      <c r="G12" s="20">
        <v>2304070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70969</v>
      </c>
      <c r="D15" s="27"/>
      <c r="E15" s="21">
        <f t="shared" si="0"/>
        <v>70969</v>
      </c>
      <c r="F15" s="27">
        <v>105386</v>
      </c>
      <c r="G15" s="20">
        <v>105386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2028109</v>
      </c>
      <c r="D20" s="28">
        <f>SUM(D9:D18)</f>
        <v>0</v>
      </c>
      <c r="E20" s="22">
        <f>C20+D20</f>
        <v>2028109</v>
      </c>
      <c r="F20" s="28">
        <f>SUM(F9:F18)</f>
        <v>2409456</v>
      </c>
      <c r="G20" s="22">
        <f>SUM(G9:G18)</f>
        <v>2409456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625915</v>
      </c>
      <c r="D26" s="20">
        <v>0</v>
      </c>
      <c r="E26" s="21">
        <f t="shared" ref="E26:E34" si="1">C26+D26</f>
        <v>625915</v>
      </c>
      <c r="F26" s="20">
        <v>651766</v>
      </c>
      <c r="G26" s="38">
        <v>651766</v>
      </c>
    </row>
    <row r="27" spans="2:7" ht="12" customHeight="1" x14ac:dyDescent="0.2">
      <c r="B27" s="32" t="s">
        <v>12</v>
      </c>
      <c r="C27" s="20">
        <v>467636</v>
      </c>
      <c r="D27" s="20">
        <v>0</v>
      </c>
      <c r="E27" s="21">
        <f t="shared" si="1"/>
        <v>467636</v>
      </c>
      <c r="F27" s="20">
        <v>898503</v>
      </c>
      <c r="G27" s="38">
        <v>898503</v>
      </c>
    </row>
    <row r="28" spans="2:7" x14ac:dyDescent="0.2">
      <c r="B28" s="32" t="s">
        <v>13</v>
      </c>
      <c r="C28" s="20">
        <v>777028.62</v>
      </c>
      <c r="D28" s="20">
        <v>0</v>
      </c>
      <c r="E28" s="21">
        <f t="shared" si="1"/>
        <v>777028.62</v>
      </c>
      <c r="F28" s="20">
        <v>578572</v>
      </c>
      <c r="G28" s="38">
        <v>578572</v>
      </c>
    </row>
    <row r="29" spans="2:7" x14ac:dyDescent="0.2">
      <c r="B29" s="32" t="s">
        <v>14</v>
      </c>
      <c r="C29" s="20">
        <v>97403</v>
      </c>
      <c r="D29" s="20">
        <v>0</v>
      </c>
      <c r="E29" s="21">
        <f t="shared" si="1"/>
        <v>97403</v>
      </c>
      <c r="F29" s="20">
        <v>124309</v>
      </c>
      <c r="G29" s="38">
        <v>124309</v>
      </c>
    </row>
    <row r="30" spans="2:7" x14ac:dyDescent="0.2">
      <c r="B30" s="32" t="s">
        <v>15</v>
      </c>
      <c r="C30" s="20">
        <v>175000</v>
      </c>
      <c r="D30" s="20">
        <v>0</v>
      </c>
      <c r="E30" s="21">
        <f t="shared" si="1"/>
        <v>175000</v>
      </c>
      <c r="F30" s="20">
        <v>13875</v>
      </c>
      <c r="G30" s="38">
        <v>13875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139360</v>
      </c>
      <c r="G31" s="38">
        <v>139360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2142982.62</v>
      </c>
      <c r="D36" s="22">
        <f>SUM(D26:D34)</f>
        <v>0</v>
      </c>
      <c r="E36" s="22">
        <f>SUM(E26:E34)</f>
        <v>2142982.62</v>
      </c>
      <c r="F36" s="22">
        <f>SUM(F26:F34)</f>
        <v>2406385</v>
      </c>
      <c r="G36" s="39">
        <f>SUM(G26:G34)</f>
        <v>2406385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-114873.62000000011</v>
      </c>
      <c r="D38" s="8">
        <f>D20-D36</f>
        <v>0</v>
      </c>
      <c r="E38" s="8">
        <f>D38+C38</f>
        <v>-114873.62000000011</v>
      </c>
      <c r="F38" s="8">
        <f>F20-F36</f>
        <v>3071</v>
      </c>
      <c r="G38" s="9">
        <f>G20-G36</f>
        <v>3071</v>
      </c>
    </row>
    <row r="39" spans="2:7" s="10" customFormat="1" ht="15" customHeight="1" x14ac:dyDescent="0.2"/>
    <row r="40" spans="2:7" s="10" customFormat="1" ht="12.75" x14ac:dyDescent="0.2">
      <c r="B40" s="52" t="s">
        <v>40</v>
      </c>
      <c r="C40" s="52"/>
      <c r="D40" s="52"/>
      <c r="E40" s="52"/>
      <c r="F40" s="53"/>
      <c r="G40" s="54"/>
    </row>
    <row r="41" spans="2:7" s="10" customFormat="1" ht="15" x14ac:dyDescent="0.25">
      <c r="B41" s="52"/>
      <c r="C41" s="52"/>
      <c r="D41" s="52"/>
      <c r="E41" s="52"/>
      <c r="F41" s="55"/>
      <c r="G41" s="56"/>
    </row>
    <row r="42" spans="2:7" s="10" customFormat="1" ht="15" x14ac:dyDescent="0.25">
      <c r="B42" s="57"/>
      <c r="C42" s="53"/>
      <c r="D42" s="58"/>
      <c r="E42" s="59"/>
      <c r="F42" s="55"/>
      <c r="G42" s="56"/>
    </row>
    <row r="43" spans="2:7" s="10" customFormat="1" ht="15" x14ac:dyDescent="0.2">
      <c r="B43" s="60" t="s">
        <v>41</v>
      </c>
      <c r="C43" s="61"/>
      <c r="D43" s="62" t="s">
        <v>42</v>
      </c>
      <c r="E43" s="62"/>
      <c r="F43" s="62"/>
      <c r="G43" s="56"/>
    </row>
    <row r="44" spans="2:7" s="10" customFormat="1" ht="15" x14ac:dyDescent="0.25">
      <c r="B44" s="63" t="s">
        <v>43</v>
      </c>
      <c r="C44" s="55"/>
      <c r="D44" s="64" t="s">
        <v>44</v>
      </c>
      <c r="E44" s="64"/>
      <c r="F44" s="65"/>
      <c r="G44" s="56"/>
    </row>
    <row r="45" spans="2:7" s="10" customFormat="1" ht="15" x14ac:dyDescent="0.2">
      <c r="B45" s="66"/>
      <c r="C45" s="56"/>
      <c r="D45" s="56"/>
      <c r="E45" s="66"/>
      <c r="F45" s="66"/>
      <c r="G45" s="56"/>
    </row>
    <row r="46" spans="2:7" s="10" customFormat="1" ht="15" x14ac:dyDescent="0.2">
      <c r="B46" s="66"/>
      <c r="C46" s="56"/>
      <c r="D46" s="56"/>
      <c r="E46" s="66"/>
      <c r="F46" s="66"/>
      <c r="G46" s="56"/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8">
    <mergeCell ref="B40:E41"/>
    <mergeCell ref="D43:F43"/>
    <mergeCell ref="D44:F44"/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2020-01-23T20:49:44Z</cp:lastPrinted>
  <dcterms:created xsi:type="dcterms:W3CDTF">2019-12-11T17:18:27Z</dcterms:created>
  <dcterms:modified xsi:type="dcterms:W3CDTF">2023-01-19T19:03:48Z</dcterms:modified>
</cp:coreProperties>
</file>